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1"/>
  </bookViews>
  <sheets>
    <sheet name="Таб 2" sheetId="1" r:id="rId1"/>
    <sheet name="таб 1" sheetId="2" r:id="rId2"/>
  </sheets>
  <definedNames>
    <definedName name="_GoBack" localSheetId="0">'Таб 2'!#REF!</definedName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<sst xmlns="http://schemas.openxmlformats.org/spreadsheetml/2006/main" count="92" uniqueCount="64">
  <si>
    <t>№ п/п</t>
  </si>
  <si>
    <t>Код ОКПД2</t>
  </si>
  <si>
    <t>Значение №1</t>
  </si>
  <si>
    <t>Значение №2</t>
  </si>
  <si>
    <t>Значение №3</t>
  </si>
  <si>
    <t>Технические характеристики (марка, ГОСТ,ТУ, сорт, размер)</t>
  </si>
  <si>
    <t>Наименование продукции</t>
  </si>
  <si>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</si>
  <si>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</si>
  <si>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</si>
  <si>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</si>
  <si>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</si>
  <si>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</si>
  <si>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</si>
  <si>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</si>
  <si>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</si>
  <si>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</si>
  <si>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</si>
  <si>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</si>
  <si>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</si>
  <si>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</si>
  <si>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</si>
  <si>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</si>
  <si>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</si>
  <si>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</si>
  <si>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</si>
  <si>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</si>
  <si>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</si>
  <si>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Количество </t>
  </si>
  <si>
    <t>Начальная (максимальная) цена в год,
руб.</t>
  </si>
  <si>
    <t xml:space="preserve">Количество, </t>
  </si>
  <si>
    <t>Цена договора с учетом НДС,  руб.</t>
  </si>
  <si>
    <t>Значение начальной (максимальной) цены договора с учетом НДС, руб.</t>
  </si>
  <si>
    <t>Ед.ца изм.</t>
  </si>
  <si>
    <t>упак</t>
  </si>
  <si>
    <t>Количество участников на рынке более 3</t>
  </si>
  <si>
    <t>ЧУЗ «КБ «РЖД-Медицина» г. Самара»</t>
  </si>
  <si>
    <t>по поставке изделия медицинского назначения для стоматологии</t>
  </si>
  <si>
    <t xml:space="preserve">      Начальная (максимальная) цена договора по поставке изделия медицинского назначения для стоматологии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</si>
  <si>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изделий медицинского назначения для стоматологии</t>
  </si>
  <si>
    <t xml:space="preserve">Самоотверждаемый пластмассовый раствор для отвердения и уплотнения гипсовых моделей </t>
  </si>
  <si>
    <t>Самоотверждаемый пластмассовый раствор для отвердения и уплотнения гипсовых моделей. Флакон 125 мл.</t>
  </si>
  <si>
    <t>флакон</t>
  </si>
  <si>
    <t>КП № б/д от б/д</t>
  </si>
  <si>
    <t>Керамические заготовки из дисиликата лития.</t>
  </si>
  <si>
    <t>Керамические заготовки из дисиликата лития. Упаковка 5 шт.  LT В1</t>
  </si>
  <si>
    <t>Керамические заготовки из дисиликата лития. Упаковка 5 шт.  LT В2</t>
  </si>
  <si>
    <t>Керамические заготовки из дисиликата лития. Упаковка 5 шт. LT В3</t>
  </si>
  <si>
    <t>Керамические заготовки из дисиликата лития. Упаковка 5 шт.  LT С2</t>
  </si>
  <si>
    <t>Керамические заготовки из дисиликата лития. Упаковка 5 шт. LT D2</t>
  </si>
  <si>
    <t>Керамические заготовки из дисиликата лития. Упаковка 5 шт. LT D3</t>
  </si>
  <si>
    <t xml:space="preserve">Керамические заготовки из дисиликата лития. Упаковка 5 шт. HT ВL1 </t>
  </si>
  <si>
    <t xml:space="preserve">Керамические заготовки из дисиликата лития. Упаковка 5 шт. HT А1 </t>
  </si>
  <si>
    <t xml:space="preserve">Керамические заготовки из дисиликата лития. Упаковка 5 шт. HT А2 </t>
  </si>
  <si>
    <t>Керамические заготовки из дисиликата лития. Упаковка 5 шт. HT А3</t>
  </si>
  <si>
    <t>Керамические заготовки из дисиликата лития. Упаковка 5 шт. HT В1</t>
  </si>
  <si>
    <t>Керамические заготовки из дисиликата лития. Упаковка 5 шт.  HT В3</t>
  </si>
  <si>
    <t>Керамические заготовки из дисиликата лития. Упаковка 5 шт. HT С2</t>
  </si>
  <si>
    <t xml:space="preserve">Керамические заготовки из дисиликата лития. Упаковка 5 шт. HT D3 </t>
  </si>
  <si>
    <t xml:space="preserve">Стержень из оксида алюминия </t>
  </si>
  <si>
    <t>Стержень из оксида алюминия совместимый с e.max. Упаковка 2 шт.</t>
  </si>
  <si>
    <t>КП № 119097 от 06.06.2022</t>
  </si>
  <si>
    <t>22070000214-0023</t>
  </si>
  <si>
    <t xml:space="preserve">Итого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</si>
</sst>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9" fontId="33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3" applyNumberFormat="0" applyAlignment="0" applyProtection="0"/>
    <xf numFmtId="0" fontId="36" fillId="28" borderId="4" applyNumberFormat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9" fillId="0" borderId="11" applyNumberFormat="0" applyFill="0" applyAlignment="0" applyProtection="0"/>
    <xf numFmtId="0" fontId="7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8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1" fontId="5" fillId="0" borderId="12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12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1" fontId="5" fillId="0" borderId="13" xfId="0" applyNumberFormat="1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wrapText="1"/>
    </xf>
    <xf numFmtId="0" fontId="11" fillId="34" borderId="12" xfId="0" applyNumberFormat="1" applyFont="1" applyFill="1" applyBorder="1" applyAlignment="1">
      <alignment horizontal="center" vertical="center" wrapText="1"/>
    </xf>
    <xf numFmtId="0" fontId="53" fillId="35" borderId="12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vertical="top" wrapText="1"/>
    </xf>
    <xf numFmtId="1" fontId="5" fillId="2" borderId="12" xfId="0" applyNumberFormat="1" applyFont="1" applyFill="1" applyBorder="1" applyAlignment="1">
      <alignment horizontal="center" vertical="center" wrapText="1"/>
    </xf>
    <xf numFmtId="1" fontId="10" fillId="2" borderId="12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vertical="top" wrapText="1"/>
    </xf>
    <xf numFmtId="0" fontId="8" fillId="0" borderId="16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2" fontId="8" fillId="0" borderId="16" xfId="0" applyNumberFormat="1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1" fontId="5" fillId="2" borderId="12" xfId="0" applyNumberFormat="1" applyFont="1" applyFill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23"/>
  <sheetViews>
    <sheetView zoomScale="70" zoomScaleNormal="70" zoomScaleSheetLayoutView="75" zoomScalePageLayoutView="0" workbookViewId="0" topLeftCell="A1">
      <selection activeCell="D27" sqref="D27"/>
    </sheetView>
  </sheetViews>
  <sheetFormatPr defaultColWidth="9.00390625" defaultRowHeight="12.75"/>
  <cols>
    <col min="1" max="1" width="4.625" style="3" customWidth="1"/>
    <col min="2" max="2" width="25.875" style="24" customWidth="1"/>
    <col min="3" max="3" width="17.875" style="1" hidden="1" customWidth="1"/>
    <col min="4" max="4" width="54.125" style="12" customWidth="1"/>
    <col min="5" max="5" width="9.625" style="1" customWidth="1"/>
    <col min="6" max="6" width="9.125" style="1" customWidth="1"/>
    <col min="7" max="7" width="15.25390625" style="1" customWidth="1"/>
    <col min="8" max="16384" width="9.125" style="1" customWidth="1"/>
  </cols>
  <sheetData>
    <row r="1" spans="1:4" ht="6.75" customHeight="1">
      <c r="A1" s="4"/>
      <c r="B1" s="23"/>
      <c r="C1" s="4"/>
      <c r="D1" s="11"/>
    </row>
    <row r="2" spans="1:7" ht="21.75" customHeight="1">
      <c r="A2" s="31" t="s">
        <v>0</v>
      </c>
      <c r="B2" s="44" t="s">
        <v>6</v>
      </c>
      <c r="C2" s="31" t="s">
        <v>1</v>
      </c>
      <c r="D2" s="32" t="s">
        <v>5</v>
      </c>
      <c r="E2" s="33" t="s">
        <v>33</v>
      </c>
      <c r="F2" s="33" t="s">
        <v>30</v>
      </c>
      <c r="G2" s="33" t="s">
        <v>29</v>
      </c>
    </row>
    <row r="3" spans="1:7" ht="68.25" customHeight="1">
      <c r="A3" s="31"/>
      <c r="B3" s="44"/>
      <c r="C3" s="31"/>
      <c r="D3" s="32"/>
      <c r="E3" s="33"/>
      <c r="F3" s="33"/>
      <c r="G3" s="33"/>
    </row>
    <row r="4" spans="1:7" ht="45.75" customHeight="1">
      <c r="A4" s="31"/>
      <c r="B4" s="44"/>
      <c r="C4" s="31"/>
      <c r="D4" s="32"/>
      <c r="E4" s="33"/>
      <c r="F4" s="33"/>
      <c r="G4" s="33"/>
    </row>
    <row r="5" spans="1:7" ht="24">
      <c r="A5" s="10">
        <v>1</v>
      </c>
      <c r="B5" s="26" t="s">
        <v>44</v>
      </c>
      <c r="C5" s="27"/>
      <c r="D5" s="26" t="s">
        <v>45</v>
      </c>
      <c r="E5" s="10" t="s">
        <v>34</v>
      </c>
      <c r="F5" s="2">
        <v>3</v>
      </c>
      <c r="G5" s="2">
        <v>33825.78</v>
      </c>
    </row>
    <row r="6" spans="1:7" ht="24">
      <c r="A6" s="10">
        <v>2</v>
      </c>
      <c r="B6" s="26" t="s">
        <v>44</v>
      </c>
      <c r="C6" s="27"/>
      <c r="D6" s="26" t="s">
        <v>46</v>
      </c>
      <c r="E6" s="10" t="s">
        <v>34</v>
      </c>
      <c r="F6" s="2">
        <v>3</v>
      </c>
      <c r="G6" s="2">
        <v>33825.78</v>
      </c>
    </row>
    <row r="7" spans="1:7" ht="24">
      <c r="A7" s="10">
        <v>3</v>
      </c>
      <c r="B7" s="26" t="s">
        <v>44</v>
      </c>
      <c r="C7" s="27"/>
      <c r="D7" s="26" t="s">
        <v>47</v>
      </c>
      <c r="E7" s="10" t="s">
        <v>34</v>
      </c>
      <c r="F7" s="2">
        <v>3</v>
      </c>
      <c r="G7" s="2">
        <v>33825.78</v>
      </c>
    </row>
    <row r="8" spans="1:7" ht="24">
      <c r="A8" s="10">
        <v>4</v>
      </c>
      <c r="B8" s="26" t="s">
        <v>44</v>
      </c>
      <c r="C8" s="27"/>
      <c r="D8" s="26" t="s">
        <v>48</v>
      </c>
      <c r="E8" s="10" t="s">
        <v>34</v>
      </c>
      <c r="F8" s="2">
        <v>3</v>
      </c>
      <c r="G8" s="2">
        <v>33825.78</v>
      </c>
    </row>
    <row r="9" spans="1:7" ht="24">
      <c r="A9" s="10">
        <v>5</v>
      </c>
      <c r="B9" s="26" t="s">
        <v>44</v>
      </c>
      <c r="C9" s="27"/>
      <c r="D9" s="26" t="s">
        <v>49</v>
      </c>
      <c r="E9" s="10" t="s">
        <v>34</v>
      </c>
      <c r="F9" s="2">
        <v>3</v>
      </c>
      <c r="G9" s="2">
        <v>33825.78</v>
      </c>
    </row>
    <row r="10" spans="1:7" ht="24">
      <c r="A10" s="10">
        <v>6</v>
      </c>
      <c r="B10" s="26" t="s">
        <v>44</v>
      </c>
      <c r="C10" s="27"/>
      <c r="D10" s="26" t="s">
        <v>50</v>
      </c>
      <c r="E10" s="10" t="s">
        <v>34</v>
      </c>
      <c r="F10" s="2">
        <v>3</v>
      </c>
      <c r="G10" s="2">
        <v>33825.78</v>
      </c>
    </row>
    <row r="11" spans="1:7" ht="24">
      <c r="A11" s="10">
        <v>7</v>
      </c>
      <c r="B11" s="26" t="s">
        <v>44</v>
      </c>
      <c r="C11" s="27"/>
      <c r="D11" s="26" t="s">
        <v>51</v>
      </c>
      <c r="E11" s="10" t="s">
        <v>34</v>
      </c>
      <c r="F11" s="2">
        <v>3</v>
      </c>
      <c r="G11" s="2">
        <v>33825.78</v>
      </c>
    </row>
    <row r="12" spans="1:7" ht="24">
      <c r="A12" s="10">
        <v>8</v>
      </c>
      <c r="B12" s="26" t="s">
        <v>44</v>
      </c>
      <c r="C12" s="27"/>
      <c r="D12" s="26" t="s">
        <v>52</v>
      </c>
      <c r="E12" s="10" t="s">
        <v>34</v>
      </c>
      <c r="F12" s="2">
        <v>3</v>
      </c>
      <c r="G12" s="2">
        <v>33825.78</v>
      </c>
    </row>
    <row r="13" spans="1:7" ht="24">
      <c r="A13" s="10">
        <v>9</v>
      </c>
      <c r="B13" s="26" t="s">
        <v>44</v>
      </c>
      <c r="C13" s="27"/>
      <c r="D13" s="26" t="s">
        <v>53</v>
      </c>
      <c r="E13" s="10" t="s">
        <v>34</v>
      </c>
      <c r="F13" s="2">
        <v>3</v>
      </c>
      <c r="G13" s="2">
        <v>33825.78</v>
      </c>
    </row>
    <row r="14" spans="1:7" ht="24">
      <c r="A14" s="10">
        <v>10</v>
      </c>
      <c r="B14" s="26" t="s">
        <v>44</v>
      </c>
      <c r="C14" s="27"/>
      <c r="D14" s="26" t="s">
        <v>54</v>
      </c>
      <c r="E14" s="10" t="s">
        <v>34</v>
      </c>
      <c r="F14" s="2">
        <v>3</v>
      </c>
      <c r="G14" s="2">
        <v>33825.78</v>
      </c>
    </row>
    <row r="15" spans="1:7" ht="24">
      <c r="A15" s="10">
        <v>11</v>
      </c>
      <c r="B15" s="26" t="s">
        <v>44</v>
      </c>
      <c r="C15" s="27"/>
      <c r="D15" s="26" t="s">
        <v>55</v>
      </c>
      <c r="E15" s="10" t="s">
        <v>34</v>
      </c>
      <c r="F15" s="2">
        <v>3</v>
      </c>
      <c r="G15" s="2">
        <v>33825.78</v>
      </c>
    </row>
    <row r="16" spans="1:7" ht="24">
      <c r="A16" s="10">
        <v>12</v>
      </c>
      <c r="B16" s="26" t="s">
        <v>44</v>
      </c>
      <c r="C16" s="27"/>
      <c r="D16" s="26" t="s">
        <v>56</v>
      </c>
      <c r="E16" s="10" t="s">
        <v>34</v>
      </c>
      <c r="F16" s="2">
        <v>3</v>
      </c>
      <c r="G16" s="2">
        <v>33825.78</v>
      </c>
    </row>
    <row r="17" spans="1:7" ht="24">
      <c r="A17" s="10">
        <v>13</v>
      </c>
      <c r="B17" s="26" t="s">
        <v>44</v>
      </c>
      <c r="C17" s="27"/>
      <c r="D17" s="26" t="s">
        <v>57</v>
      </c>
      <c r="E17" s="10" t="s">
        <v>34</v>
      </c>
      <c r="F17" s="2">
        <v>3</v>
      </c>
      <c r="G17" s="2">
        <v>33825.78</v>
      </c>
    </row>
    <row r="18" spans="1:7" ht="24">
      <c r="A18" s="10">
        <v>14</v>
      </c>
      <c r="B18" s="26" t="s">
        <v>44</v>
      </c>
      <c r="C18" s="27"/>
      <c r="D18" s="26" t="s">
        <v>58</v>
      </c>
      <c r="E18" s="10" t="s">
        <v>34</v>
      </c>
      <c r="F18" s="2">
        <v>3</v>
      </c>
      <c r="G18" s="2">
        <v>33825.78</v>
      </c>
    </row>
    <row r="19" spans="1:7" ht="48">
      <c r="A19" s="10">
        <v>15</v>
      </c>
      <c r="B19" s="26" t="s">
        <v>40</v>
      </c>
      <c r="C19" s="27"/>
      <c r="D19" s="26" t="s">
        <v>41</v>
      </c>
      <c r="E19" s="10" t="s">
        <v>42</v>
      </c>
      <c r="F19" s="2">
        <v>3</v>
      </c>
      <c r="G19" s="2">
        <v>6574.2</v>
      </c>
    </row>
    <row r="20" spans="1:7" ht="15.75">
      <c r="A20" s="10">
        <v>16</v>
      </c>
      <c r="B20" s="26" t="s">
        <v>59</v>
      </c>
      <c r="C20" s="27"/>
      <c r="D20" s="26" t="s">
        <v>60</v>
      </c>
      <c r="E20" s="10" t="s">
        <v>34</v>
      </c>
      <c r="F20" s="2">
        <v>1</v>
      </c>
      <c r="G20" s="2">
        <v>11366.4</v>
      </c>
    </row>
    <row r="21" spans="1:7" ht="15.75">
      <c r="A21" s="10"/>
      <c r="B21" s="28" t="s">
        <v>63</v>
      </c>
      <c r="C21" s="29"/>
      <c r="D21" s="30"/>
      <c r="E21" s="10"/>
      <c r="F21" s="2"/>
      <c r="G21" s="2">
        <f>SUM(G5:G20)</f>
        <v>491501.52</v>
      </c>
    </row>
    <row r="23" ht="15.75">
      <c r="D23" s="1"/>
    </row>
  </sheetData>
  <sheetProtection/>
  <mergeCells count="7">
    <mergeCell ref="D2:D4"/>
    <mergeCell ref="E2:E4"/>
    <mergeCell ref="F2:F4"/>
    <mergeCell ref="G2:G4"/>
    <mergeCell ref="A2:A4"/>
    <mergeCell ref="B2:B4"/>
    <mergeCell ref="C2:C4"/>
  </mergeCells>
  <printOptions/>
  <pageMargins left="0.16" right="0.16" top="0.15" bottom="0.15" header="0.11" footer="0"/>
  <pageSetup fitToHeight="0" fitToWidth="1" horizontalDpi="300" verticalDpi="300" orientation="landscape" paperSize="9" scale="62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40"/>
  <sheetViews>
    <sheetView tabSelected="1" zoomScalePageLayoutView="0" workbookViewId="0" topLeftCell="A1">
      <selection activeCell="A28" sqref="A28:IV33"/>
    </sheetView>
  </sheetViews>
  <sheetFormatPr defaultColWidth="9.00390625" defaultRowHeight="12.75"/>
  <cols>
    <col min="1" max="1" width="4.625" style="8" customWidth="1"/>
    <col min="2" max="2" width="29.75390625" style="6" customWidth="1"/>
    <col min="3" max="3" width="24.875" style="6" customWidth="1"/>
    <col min="4" max="4" width="37.00390625" style="6" customWidth="1"/>
    <col min="5" max="16384" width="9.125" style="6" customWidth="1"/>
  </cols>
  <sheetData>
    <row r="1" spans="1:4" ht="15.75" customHeight="1">
      <c r="A1" s="36" t="s">
        <v>27</v>
      </c>
      <c r="B1" s="36"/>
      <c r="C1" s="36"/>
      <c r="D1" s="36"/>
    </row>
    <row r="2" spans="1:4" ht="14.25">
      <c r="A2" s="37" t="s">
        <v>37</v>
      </c>
      <c r="B2" s="37"/>
      <c r="C2" s="37"/>
      <c r="D2" s="37"/>
    </row>
    <row r="3" spans="1:4" ht="15.75" customHeight="1">
      <c r="A3" s="38" t="s">
        <v>38</v>
      </c>
      <c r="B3" s="38"/>
      <c r="C3" s="38"/>
      <c r="D3" s="38"/>
    </row>
    <row r="4" spans="1:4" ht="12.75">
      <c r="A4" s="38"/>
      <c r="B4" s="38"/>
      <c r="C4" s="38"/>
      <c r="D4" s="38"/>
    </row>
    <row r="5" spans="1:4" ht="12.75">
      <c r="A5" s="38"/>
      <c r="B5" s="38"/>
      <c r="C5" s="38"/>
      <c r="D5" s="38"/>
    </row>
    <row r="6" spans="1:4" ht="21" customHeight="1">
      <c r="A6" s="38"/>
      <c r="B6" s="38"/>
      <c r="C6" s="38"/>
      <c r="D6" s="38"/>
    </row>
    <row r="7" spans="1:4" ht="10.5" customHeight="1" hidden="1">
      <c r="A7" s="38"/>
      <c r="B7" s="38"/>
      <c r="C7" s="38"/>
      <c r="D7" s="38"/>
    </row>
    <row r="8" spans="1:4" ht="15">
      <c r="A8" s="14"/>
      <c r="B8" s="15"/>
      <c r="C8" s="15"/>
      <c r="D8" s="16" t="s">
        <v>21</v>
      </c>
    </row>
    <row r="9" spans="1:4" ht="15">
      <c r="A9" s="17" t="s">
        <v>20</v>
      </c>
      <c r="B9" s="18"/>
      <c r="C9" s="18"/>
      <c r="D9" s="18"/>
    </row>
    <row r="10" spans="1:4" ht="16.5" customHeight="1">
      <c r="A10" s="19">
        <v>1</v>
      </c>
      <c r="B10" s="39" t="s">
        <v>7</v>
      </c>
      <c r="C10" s="40"/>
      <c r="D10" s="20" t="s">
        <v>36</v>
      </c>
    </row>
    <row r="11" spans="1:4" ht="61.5" customHeight="1">
      <c r="A11" s="19">
        <v>2</v>
      </c>
      <c r="B11" s="39" t="s">
        <v>8</v>
      </c>
      <c r="C11" s="40"/>
      <c r="D11" s="20" t="s">
        <v>39</v>
      </c>
    </row>
    <row r="12" spans="1:4" ht="15" customHeight="1">
      <c r="A12" s="19">
        <v>3</v>
      </c>
      <c r="B12" s="39" t="s">
        <v>9</v>
      </c>
      <c r="C12" s="40"/>
      <c r="D12" s="20" t="s">
        <v>62</v>
      </c>
    </row>
    <row r="13" spans="1:4" ht="60" customHeight="1">
      <c r="A13" s="19">
        <v>4</v>
      </c>
      <c r="B13" s="39" t="s">
        <v>10</v>
      </c>
      <c r="C13" s="40"/>
      <c r="D13" s="20" t="str">
        <f>D11</f>
        <v>Поставка изделий медицинского назначения для стоматологии</v>
      </c>
    </row>
    <row r="14" spans="1:4" ht="18" customHeight="1">
      <c r="A14" s="19">
        <v>5</v>
      </c>
      <c r="B14" s="39" t="s">
        <v>11</v>
      </c>
      <c r="C14" s="40"/>
      <c r="D14" s="20" t="s">
        <v>12</v>
      </c>
    </row>
    <row r="15" spans="1:4" ht="28.5" customHeight="1">
      <c r="A15" s="19">
        <v>6</v>
      </c>
      <c r="B15" s="39" t="s">
        <v>13</v>
      </c>
      <c r="C15" s="40"/>
      <c r="D15" s="20" t="s">
        <v>35</v>
      </c>
    </row>
    <row r="16" spans="1:4" ht="15">
      <c r="A16" s="19">
        <v>7</v>
      </c>
      <c r="B16" s="39" t="s">
        <v>14</v>
      </c>
      <c r="C16" s="40"/>
      <c r="D16" s="20" t="s">
        <v>31</v>
      </c>
    </row>
    <row r="17" spans="1:4" ht="36" customHeight="1">
      <c r="A17" s="21" t="s">
        <v>22</v>
      </c>
      <c r="B17" s="5" t="s">
        <v>2</v>
      </c>
      <c r="C17" s="25" t="s">
        <v>61</v>
      </c>
      <c r="D17" s="13">
        <v>460581.75</v>
      </c>
    </row>
    <row r="18" spans="1:4" ht="28.5" customHeight="1">
      <c r="A18" s="21" t="s">
        <v>23</v>
      </c>
      <c r="B18" s="5" t="s">
        <v>3</v>
      </c>
      <c r="C18" s="25" t="s">
        <v>43</v>
      </c>
      <c r="D18" s="13">
        <v>530312.28</v>
      </c>
    </row>
    <row r="19" spans="1:4" ht="28.5" customHeight="1">
      <c r="A19" s="21" t="s">
        <v>24</v>
      </c>
      <c r="B19" s="5" t="s">
        <v>4</v>
      </c>
      <c r="C19" s="25" t="s">
        <v>43</v>
      </c>
      <c r="D19" s="13">
        <v>483610.92</v>
      </c>
    </row>
    <row r="20" spans="1:4" ht="41.25" customHeight="1">
      <c r="A20" s="21" t="s">
        <v>25</v>
      </c>
      <c r="B20" s="42" t="s">
        <v>15</v>
      </c>
      <c r="C20" s="43"/>
      <c r="D20" s="20"/>
    </row>
    <row r="21" spans="1:4" ht="28.5" customHeight="1">
      <c r="A21" s="19">
        <v>8</v>
      </c>
      <c r="B21" s="39" t="s">
        <v>16</v>
      </c>
      <c r="C21" s="40"/>
      <c r="D21" s="20"/>
    </row>
    <row r="22" spans="1:4" ht="28.5" customHeight="1">
      <c r="A22" s="19">
        <v>9</v>
      </c>
      <c r="B22" s="39" t="s">
        <v>17</v>
      </c>
      <c r="C22" s="40"/>
      <c r="D22" s="22"/>
    </row>
    <row r="23" spans="1:4" ht="59.25" customHeight="1">
      <c r="A23" s="19">
        <v>10</v>
      </c>
      <c r="B23" s="39" t="s">
        <v>26</v>
      </c>
      <c r="C23" s="40"/>
      <c r="D23" s="34"/>
    </row>
    <row r="24" spans="1:4" ht="42" customHeight="1">
      <c r="A24" s="19">
        <v>11</v>
      </c>
      <c r="B24" s="39" t="s">
        <v>18</v>
      </c>
      <c r="C24" s="40"/>
      <c r="D24" s="35"/>
    </row>
    <row r="25" spans="1:4" ht="29.25" customHeight="1">
      <c r="A25" s="19">
        <v>12</v>
      </c>
      <c r="B25" s="39" t="s">
        <v>19</v>
      </c>
      <c r="C25" s="40"/>
      <c r="D25" s="13"/>
    </row>
    <row r="26" spans="1:4" ht="10.5" customHeight="1">
      <c r="A26" s="19">
        <v>13</v>
      </c>
      <c r="B26" s="41" t="s">
        <v>28</v>
      </c>
      <c r="C26" s="40"/>
      <c r="D26" s="22"/>
    </row>
    <row r="27" spans="1:4" ht="27.75" customHeight="1">
      <c r="A27" s="19">
        <v>14</v>
      </c>
      <c r="B27" s="39" t="s">
        <v>32</v>
      </c>
      <c r="C27" s="40"/>
      <c r="D27" s="13">
        <v>491501.52</v>
      </c>
    </row>
    <row r="28" spans="2:4" ht="12.75">
      <c r="B28" s="9"/>
      <c r="C28" s="9"/>
      <c r="D28" s="7"/>
    </row>
    <row r="29" spans="2:3" ht="12.75">
      <c r="B29" s="9"/>
      <c r="C29" s="9"/>
    </row>
    <row r="30" spans="2:3" ht="12.75">
      <c r="B30" s="9"/>
      <c r="C30" s="9"/>
    </row>
    <row r="31" spans="2:3" ht="12.75">
      <c r="B31" s="9"/>
      <c r="C31" s="9"/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</sheetData>
  <sheetProtection/>
  <mergeCells count="19">
    <mergeCell ref="B14:C14"/>
    <mergeCell ref="B15:C15"/>
    <mergeCell ref="B16:C16"/>
    <mergeCell ref="B27:C27"/>
    <mergeCell ref="B20:C20"/>
    <mergeCell ref="B21:C21"/>
    <mergeCell ref="B22:C22"/>
    <mergeCell ref="B23:C23"/>
    <mergeCell ref="B24:C24"/>
    <mergeCell ref="D23:D24"/>
    <mergeCell ref="A1:D1"/>
    <mergeCell ref="A2:D2"/>
    <mergeCell ref="A3:D7"/>
    <mergeCell ref="B25:C25"/>
    <mergeCell ref="B26:C26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2022-06-07T11:25:44Z</cp:lastPrinted>
  <dcterms:created xsi:type="dcterms:W3CDTF">2011-08-16T14:08:10Z</dcterms:created>
  <dcterms:modified xsi:type="dcterms:W3CDTF">2022-06-07T13:52:50Z</dcterms:modified>
  <cp:category/>
  <cp:version/>
  <cp:contentType/>
  <cp:contentStatus/>
</cp:coreProperties>
</file>