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 refMode="R1C1"/>
</workbook>
</file>

<file path=xl/sharedStrings.xml><?xml version="1.0" encoding="utf-8"?>
<sst xmlns="http://schemas.openxmlformats.org/spreadsheetml/2006/main" count="14" uniqueCount="14">
  <si>
    <t>№ п/п</t>
  </si>
  <si>
    <t>Наименование продукции (работы, услуги)</t>
  </si>
  <si>
    <t>Приложение № 3</t>
  </si>
  <si>
    <t>Начальная (максимальная) цена в месяц,
руб.</t>
  </si>
  <si>
    <t>Начальная (максимальная) цена,
руб.</t>
  </si>
  <si>
    <t>Характеристики</t>
  </si>
  <si>
    <t>Оказание услуг по адаптации функционала Медицинской Информационной Системы «ТекоМед-ВЭК»</t>
  </si>
  <si>
    <t xml:space="preserve">Количество, </t>
  </si>
  <si>
    <t>Ед.ца изм.</t>
  </si>
  <si>
    <t>усл.ед.</t>
  </si>
  <si>
    <t>Начальная (максимальная) цена, по минимальному КП
руб.</t>
  </si>
  <si>
    <t>Итого, Начальная (максимальная) цена по минимальному коммерческому предложению</t>
  </si>
  <si>
    <t>Техническое задание</t>
  </si>
  <si>
    <t>Техническое задание по программному обеспечению
МИС «ТеКоМед ВЭК» (Самара, Сызрань, Кинель)
1. Потребность в исправлении программных неисправностей на этапе работы в режиме мед. регистраторов.
1.1. В режиме работы «Регистрация» внести пункты вредных факторов и видов работ приказа МЗ РФ № 29н от 28.01.2021 г. с формулировкой, а также набор исследований: 
1.1.1. соответствующий пунктам Приложения № 1 приказа № 29н, с учетом требований п. 12.4, 31.4 приказа № 29н для «А», «К», «Ф», «Р».  
1.1.2. набор исследований, обязательный для всех по приказу № 29н:
- общий анализ крови (гемоглобин, цветной показатель, эритроциты, тромбоциты, лейкоциты, лейкоцитарная формула, СОЭ);
- клинический анализ мочи (удельный вес, белок, сахар, микроскопия осадка); 
- электрокардиография в покое в 12 отведениях;
- определение уровня общего холестерина в крови;
- исследование уровня глюкозы в крови натощак;
- флюрография или рентгенография легких в двух проекциях (прямая и правая боковая) в зависимости от пунктов Приложения № 1 приказа № 29н;
- измерение внутриглазного давления у граждан в возрасте с 40 лет и старше;
- осмотр врача-терапевта; 
- осмотр врача-невролога; 
- осмотр врача-психиатра; 
- осмотр врача-психиатра-нарколога;
- женщины – осмотр врачом акушером-гинекологом с проведением бактериологического (на флору) и цитологического (на атипичные клетки) исследования(+ заборы мазков);
- ультразвуковое исследование органов малого таза всем женщинам;
- женщины в возрасте старше 40 лет – маммографию обеих молочных желез в двух проекциях. 
с возможностью автоматически  сформировать маршрутный лист по пр. 29н (как по изолированному, так и по совмещённому с приказом № 428).
срок оказания услуг: январь 2024-декабрь 2024г.                                                  Привлекаемые специалисты, должны обладать необходимыми знаниями и навыками методов и средств развития/доработки/сопровождения программного обеспечения, опыт консультирования пользователей по использованию программного обеспечения, обладать соответствующей квалификацией, иметь соответствующие сертификаты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</si>
</sst>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8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right" vertical="center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"/>
  <sheetViews>
    <sheetView tabSelected="1" zoomScale="80" zoomScaleNormal="80" zoomScaleSheetLayoutView="75" zoomScalePageLayoutView="0" workbookViewId="0" topLeftCell="A4">
      <selection activeCell="C7" sqref="C7:C8"/>
    </sheetView>
  </sheetViews>
  <sheetFormatPr defaultColWidth="9.00390625" defaultRowHeight="12.75"/>
  <cols>
    <col min="1" max="1" width="5.75390625" style="10" customWidth="1"/>
    <col min="2" max="2" width="62.625" style="10" customWidth="1"/>
    <col min="3" max="3" width="79.00390625" style="10" customWidth="1"/>
    <col min="4" max="4" width="12.00390625" style="2" customWidth="1"/>
    <col min="5" max="6" width="7.375" style="2" customWidth="1"/>
    <col min="7" max="8" width="16.25390625" style="2" customWidth="1"/>
    <col min="9" max="13" width="13.375" style="2" hidden="1" customWidth="1"/>
    <col min="14" max="14" width="13.375" style="2" customWidth="1"/>
    <col min="15" max="15" width="22.75390625" style="2" customWidth="1"/>
    <col min="16" max="16" width="16.125" style="2" customWidth="1"/>
    <col min="17" max="17" width="20.375" style="2" customWidth="1"/>
    <col min="18" max="16384" width="9.125" style="2" customWidth="1"/>
  </cols>
  <sheetData>
    <row r="1" spans="1:6" ht="12.75">
      <c r="A1" s="1"/>
      <c r="B1" s="1"/>
      <c r="C1" s="1"/>
      <c r="E1" s="3" t="s">
        <v>2</v>
      </c>
      <c r="F1" s="3"/>
    </row>
    <row r="2" spans="1:4" ht="12.75">
      <c r="A2" s="4" t="s">
        <v>12</v>
      </c>
      <c r="B2" s="4"/>
      <c r="C2" s="4"/>
      <c r="D2" s="4"/>
    </row>
    <row r="3" spans="1:8" ht="12.75" customHeight="1">
      <c r="A3" s="32" t="s">
        <v>0</v>
      </c>
      <c r="B3" s="32" t="s">
        <v>1</v>
      </c>
      <c r="C3" s="35" t="s">
        <v>5</v>
      </c>
      <c r="D3" s="19" t="s">
        <v>3</v>
      </c>
      <c r="E3" s="19" t="s">
        <v>7</v>
      </c>
      <c r="F3" s="19" t="s">
        <v>8</v>
      </c>
      <c r="G3" s="19" t="s">
        <v>4</v>
      </c>
      <c r="H3" s="19" t="s">
        <v>10</v>
      </c>
    </row>
    <row r="4" spans="1:8" ht="12.75">
      <c r="A4" s="33"/>
      <c r="B4" s="33"/>
      <c r="C4" s="36"/>
      <c r="D4" s="19"/>
      <c r="E4" s="19"/>
      <c r="F4" s="19"/>
      <c r="G4" s="19"/>
      <c r="H4" s="19"/>
    </row>
    <row r="5" spans="1:8" ht="12.75">
      <c r="A5" s="34"/>
      <c r="B5" s="34"/>
      <c r="C5" s="37"/>
      <c r="D5" s="19"/>
      <c r="E5" s="19"/>
      <c r="F5" s="19"/>
      <c r="G5" s="19"/>
      <c r="H5" s="19"/>
    </row>
    <row r="6" spans="1:8" ht="12.75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5">
        <v>7</v>
      </c>
      <c r="H6" s="15">
        <v>13</v>
      </c>
    </row>
    <row r="7" spans="1:8" ht="368.25" customHeight="1">
      <c r="A7" s="17"/>
      <c r="B7" s="21" t="s">
        <v>6</v>
      </c>
      <c r="C7" s="23" t="s">
        <v>13</v>
      </c>
      <c r="D7" s="25">
        <v>375000</v>
      </c>
      <c r="E7" s="27">
        <v>1</v>
      </c>
      <c r="F7" s="27" t="s">
        <v>9</v>
      </c>
      <c r="G7" s="25">
        <v>375000</v>
      </c>
      <c r="H7" s="25">
        <v>375000</v>
      </c>
    </row>
    <row r="8" spans="1:14" ht="257.25" customHeight="1">
      <c r="A8" s="5">
        <v>1</v>
      </c>
      <c r="B8" s="22"/>
      <c r="C8" s="24"/>
      <c r="D8" s="26"/>
      <c r="E8" s="28"/>
      <c r="F8" s="28"/>
      <c r="G8" s="26"/>
      <c r="H8" s="26"/>
      <c r="I8" s="12" t="e">
        <f>#REF!*E7</f>
        <v>#REF!</v>
      </c>
      <c r="J8" s="12" t="e">
        <f>#REF!*E7</f>
        <v>#REF!</v>
      </c>
      <c r="K8" s="13" t="e">
        <f>#REF!*E7</f>
        <v>#REF!</v>
      </c>
      <c r="L8" s="12" t="e">
        <f>#REF!*E7</f>
        <v>#REF!</v>
      </c>
      <c r="M8" s="12" t="e">
        <f>#REF!*E7</f>
        <v>#REF!</v>
      </c>
      <c r="N8" s="12"/>
    </row>
    <row r="9" spans="1:15" ht="12.75">
      <c r="A9" s="29" t="s">
        <v>11</v>
      </c>
      <c r="B9" s="30"/>
      <c r="C9" s="30"/>
      <c r="D9" s="30"/>
      <c r="E9" s="30"/>
      <c r="F9" s="30"/>
      <c r="G9" s="31"/>
      <c r="H9" s="6">
        <v>375000</v>
      </c>
      <c r="I9" s="6" t="e">
        <f>SUM(I8:I8)</f>
        <v>#REF!</v>
      </c>
      <c r="J9" s="6" t="e">
        <f>SUM(J8:J8)</f>
        <v>#REF!</v>
      </c>
      <c r="K9" s="6" t="e">
        <f>SUM(K8:K8)</f>
        <v>#REF!</v>
      </c>
      <c r="L9" s="6" t="e">
        <f>SUM(L8:L8)</f>
        <v>#REF!</v>
      </c>
      <c r="M9" s="6" t="e">
        <f>SUM(M8:M8)</f>
        <v>#REF!</v>
      </c>
      <c r="N9" s="11"/>
      <c r="O9" s="14"/>
    </row>
    <row r="10" spans="1:14" s="9" customFormat="1" ht="34.5" customHeight="1">
      <c r="A10" s="7"/>
      <c r="B10" s="1"/>
      <c r="C10" s="1"/>
      <c r="D10" s="8"/>
      <c r="E10" s="8"/>
      <c r="F10" s="8"/>
      <c r="I10" s="12"/>
      <c r="J10" s="12"/>
      <c r="K10" s="12"/>
      <c r="L10" s="12"/>
      <c r="M10" s="12"/>
      <c r="N10" s="12"/>
    </row>
    <row r="11" spans="2:24" ht="12.75">
      <c r="B11" s="18"/>
      <c r="C11" s="18"/>
      <c r="D11" s="20"/>
      <c r="E11" s="20"/>
      <c r="L11" s="10"/>
      <c r="R11" s="10"/>
      <c r="X11" s="10"/>
    </row>
  </sheetData>
  <sheetProtection/>
  <mergeCells count="18">
    <mergeCell ref="H3:H5"/>
    <mergeCell ref="A9:G9"/>
    <mergeCell ref="G3:G5"/>
    <mergeCell ref="E3:E5"/>
    <mergeCell ref="D3:D5"/>
    <mergeCell ref="A3:A5"/>
    <mergeCell ref="C3:C5"/>
    <mergeCell ref="B3:B5"/>
    <mergeCell ref="G7:G8"/>
    <mergeCell ref="H7:H8"/>
    <mergeCell ref="B11:C11"/>
    <mergeCell ref="F3:F5"/>
    <mergeCell ref="D11:E11"/>
    <mergeCell ref="B7:B8"/>
    <mergeCell ref="C7:C8"/>
    <mergeCell ref="D7:D8"/>
    <mergeCell ref="E7:E8"/>
    <mergeCell ref="F7:F8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2023-12-25T11:32:47Z</cp:lastPrinted>
  <dcterms:created xsi:type="dcterms:W3CDTF">2011-08-16T14:08:10Z</dcterms:created>
  <dcterms:modified xsi:type="dcterms:W3CDTF">2023-12-28T06:00:42Z</dcterms:modified>
  <cp:category/>
  <cp:version/>
  <cp:contentType/>
  <cp:contentStatus/>
</cp:coreProperties>
</file>